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efd9aef4f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16fd90eecc384b6e"/>
    <x:sheet xmlns:r="http://schemas.openxmlformats.org/officeDocument/2006/relationships" name="Practice" sheetId="2" r:id="R4224acaaaddb4339"/>
    <x:sheet xmlns:r="http://schemas.openxmlformats.org/officeDocument/2006/relationships" name="AnswerKey" sheetId="3" r:id="Rd206588bf35145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;(&quot;$&quot;#,##0.00);&quot;$&quot;0.00"/>
    <x:numFmt numFmtId="201" formatCode="@"/>
    <x:numFmt numFmtId="202" formatCode="0.0%;(0.0%);0.0%"/>
  </x:numFmts>
  <x:fonts count="9">
    <x:font>
      <x:sz val="11"/>
      <x:name val="Carlito"/>
    </x:font>
    <x:font>
      <x:sz val="11"/>
      <x:color rgb="FF22382C"/>
      <x:name val="Arial"/>
    </x:font>
    <x:font>
      <x:b/>
      <x:sz val="16"/>
      <x:color rgb="FF152F25"/>
      <x:name val="Arial"/>
    </x:font>
    <x:font>
      <x:b/>
      <x:sz val="11"/>
      <x:color rgb="FF22382C"/>
      <x:name val="Arial"/>
    </x:font>
    <x:font>
      <x:b/>
      <x:sz val="11"/>
      <x:color rgb="FFFFFFFF"/>
      <x:name val="Arial"/>
    </x:font>
    <x:font>
      <x:i/>
      <x:sz val="11"/>
      <x:color rgb="FF4F6256"/>
      <x:name val="Arial"/>
    </x:font>
    <x:font>
      <x:sz val="11"/>
      <x:color rgb="FF0000FF"/>
      <x:name val="Arial"/>
    </x:font>
    <x:font>
      <x:sz val="11"/>
      <x:color rgb="FF107C41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7F2"/>
      </x:patternFill>
    </x:fill>
    <x:fill>
      <x:patternFill patternType="solid">
        <x:fgColor rgb="FFFFF2C9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CE5DD"/>
      </x:bottom>
      <x:diagonal/>
    </x:border>
    <x:border>
      <x:left/>
      <x:right/>
      <x:top/>
      <x:bottom style="thin">
        <x:color rgb="FFB5A66C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200" fontId="1" fillId="4" borderId="2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0" fontId="7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2" fontId="7" fillId="3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8" fillId="3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f6ee69ca048b4" /><Relationship Type="http://schemas.openxmlformats.org/officeDocument/2006/relationships/theme" Target="/xl/theme/theme1.xml" Id="R849370a1e550435c" /><Relationship Type="http://schemas.openxmlformats.org/officeDocument/2006/relationships/sharedStrings" Target="/xl/sharedStrings.xml" Id="R97fed85e89e84499" /><Relationship Type="http://schemas.openxmlformats.org/officeDocument/2006/relationships/worksheet" Target="/xl/worksheets/sheet1.xml" Id="R16fd90eecc384b6e" /><Relationship Type="http://schemas.openxmlformats.org/officeDocument/2006/relationships/worksheet" Target="/xl/worksheets/sheet2.xml" Id="R4224acaaaddb4339" /><Relationship Type="http://schemas.openxmlformats.org/officeDocument/2006/relationships/worksheet" Target="/xl/worksheets/sheet3.xml" Id="Rd206588bf35145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F25"/>
  </x:sheetPr>
  <x:sheetViews>
    <x:sheetView showGridLines="0" workbookViewId="0"/>
  </x:sheetViews>
  <x:sheetFormatPr defaultRowHeight="15"/>
  <x:cols>
    <x:col min="1" max="1" width="24" hidden="0" customWidth="1"/>
    <x:col min="2" max="2" width="106" hidden="0" customWidth="1"/>
  </x:cols>
  <x:sheetData>
    <x:row r="1" ht="28" customHeight="1">
      <x:c r="A1" s="2"/>
      <x:c r="B1" s="2"/>
    </x:row>
    <x:row r="2" ht="36" customHeight="1">
      <x:c r="A2" s="3" t="str">
        <x:v>Budget variance practice</x:v>
      </x:c>
      <x:c r="B2" s="3"/>
    </x:row>
    <x:row r="3" ht="28" customHeight="1">
      <x:c r="A3" s="4"/>
      <x:c r="B3" s="4"/>
    </x:row>
    <x:row r="4" ht="28" customHeight="1">
      <x:c r="A4" s="2"/>
      <x:c r="B4" s="2"/>
    </x:row>
    <x:row r="5" ht="50" customHeight="1">
      <x:c r="A5" s="5" t="str">
        <x:v>Purpose</x:v>
      </x:c>
      <x:c r="B5" s="6" t="str">
        <x:v>Explain signed expense variance, overspend and percentage variance without hiding a zero budget.</x:v>
      </x:c>
    </x:row>
    <x:row r="6" ht="50" customHeight="1">
      <x:c r="A6" s="5" t="str">
        <x:v>Source</x:v>
      </x:c>
      <x:c r="B6" s="6" t="str">
        <x:v>Original synthetic educational data authored for Excel Practice. No real people or business records.</x:v>
      </x:c>
    </x:row>
    <x:row r="7" ht="50" customHeight="1">
      <x:c r="A7" s="5" t="str">
        <x:v>Units and period</x:v>
      </x:c>
      <x:c r="B7" s="6" t="str">
        <x:v>USD for a fictional November 2026 workshop. Variance = actual minus plan; positive means expense over budget.</x:v>
      </x:c>
    </x:row>
    <x:row r="8" ht="50" customHeight="1">
      <x:c r="A8" s="5" t="str">
        <x:v>Start</x:v>
      </x:c>
      <x:c r="B8" s="6" t="str">
        <x:v>Read the tasks below. On Practice, keep the source records and type your formulas in the yellow answer cells.</x:v>
      </x:c>
    </x:row>
    <x:row r="9" ht="50" customHeight="1">
      <x:c r="A9" s="5" t="str">
        <x:v>Check</x:v>
      </x:c>
      <x:c r="B9" s="6" t="str">
        <x:v>Open AnswerKey after attempting the tasks. Select a result to inspect its live formula. Change an input and observe the answer update.</x:v>
      </x:c>
    </x:row>
    <x:row r="10" ht="76" customHeight="1">
      <x:c r="A10" s="5" t="str">
        <x:v>Compatibility</x:v>
      </x:c>
      <x:c r="B10" s="6" t="str">
        <x:v>Working answers use scalar Excel 2007+ functions. No macros, external links or dynamic-array dependency. Native Excel has not been launched for verification.</x:v>
      </x:c>
    </x:row>
    <x:row r="11" ht="28" customHeight="1">
      <x:c r="A11" s="2"/>
      <x:c r="B11" s="2"/>
    </x:row>
    <x:row r="12" ht="28" customHeight="1">
      <x:c r="A12" s="2"/>
      <x:c r="B12" s="2"/>
    </x:row>
    <x:row r="13" ht="44" customHeight="1">
      <x:c r="A13" s="10" t="str">
        <x:v>Practice cell</x:v>
      </x:c>
      <x:c r="B13" s="10" t="str">
        <x:v>Task</x:v>
      </x:c>
    </x:row>
    <x:row r="14" ht="28" customHeight="1">
      <x:c r="A14" s="2" t="str">
        <x:v>D8</x:v>
      </x:c>
      <x:c r="B14" s="2" t="str">
        <x:v>Venue variance</x:v>
      </x:c>
    </x:row>
    <x:row r="15" ht="28" customHeight="1">
      <x:c r="A15" s="2" t="str">
        <x:v>E8</x:v>
      </x:c>
      <x:c r="B15" s="2" t="str">
        <x:v>Venue variance %</x:v>
      </x:c>
    </x:row>
    <x:row r="16" ht="28" customHeight="1">
      <x:c r="A16" s="2" t="str">
        <x:v>D9</x:v>
      </x:c>
      <x:c r="B16" s="2" t="str">
        <x:v>Materials variance</x:v>
      </x:c>
    </x:row>
    <x:row r="17" ht="28" customHeight="1">
      <x:c r="A17" s="2" t="str">
        <x:v>E9</x:v>
      </x:c>
      <x:c r="B17" s="2" t="str">
        <x:v>Materials variance %</x:v>
      </x:c>
    </x:row>
    <x:row r="18" ht="28" customHeight="1">
      <x:c r="A18" s="2" t="str">
        <x:v>D10</x:v>
      </x:c>
      <x:c r="B18" s="2" t="str">
        <x:v>Travel variance</x:v>
      </x:c>
    </x:row>
    <x:row r="19" ht="28" customHeight="1">
      <x:c r="A19" s="2" t="str">
        <x:v>E10</x:v>
      </x:c>
      <x:c r="B19" s="2" t="str">
        <x:v>Travel variance %</x:v>
      </x:c>
    </x:row>
    <x:row r="20" ht="28" customHeight="1">
      <x:c r="A20" s="2" t="str">
        <x:v>D11</x:v>
      </x:c>
      <x:c r="B20" s="2" t="str">
        <x:v>Refreshments variance</x:v>
      </x:c>
    </x:row>
    <x:row r="21" ht="28" customHeight="1">
      <x:c r="A21" s="2" t="str">
        <x:v>E11</x:v>
      </x:c>
      <x:c r="B21" s="2" t="str">
        <x:v>Refreshments variance %</x:v>
      </x:c>
    </x:row>
    <x:row r="22" ht="28" customHeight="1">
      <x:c r="A22" s="2" t="str">
        <x:v>D12</x:v>
      </x:c>
      <x:c r="B22" s="2" t="str">
        <x:v>Accessibility variance</x:v>
      </x:c>
    </x:row>
    <x:row r="23" ht="28" customHeight="1">
      <x:c r="A23" s="2" t="str">
        <x:v>E12</x:v>
      </x:c>
      <x:c r="B23" s="2" t="str">
        <x:v>Accessibility variance %</x:v>
      </x:c>
    </x:row>
    <x:row r="24" ht="28" customHeight="1">
      <x:c r="A24" s="2" t="str">
        <x:v>D13</x:v>
      </x:c>
      <x:c r="B24" s="2" t="str">
        <x:v>Printing variance</x:v>
      </x:c>
    </x:row>
    <x:row r="25" ht="28" customHeight="1">
      <x:c r="A25" s="2" t="str">
        <x:v>E13</x:v>
      </x:c>
      <x:c r="B25" s="2" t="str">
        <x:v>Printing variance %</x:v>
      </x:c>
    </x:row>
    <x:row r="26" ht="28" customHeight="1">
      <x:c r="A26" s="2" t="str">
        <x:v>B20</x:v>
      </x:c>
      <x:c r="B26" s="2" t="str">
        <x:v>Total expense variance</x:v>
      </x:c>
    </x:row>
    <x:row r="27" ht="28" customHeight="1">
      <x:c r="A27" s="2" t="str">
        <x:v>B21</x:v>
      </x:c>
      <x:c r="B27" s="2" t="str">
        <x:v>Gross overspend only</x:v>
      </x:c>
    </x:row>
    <x:row r="28" ht="28" customHeight="1">
      <x:c r="A28" s="2"/>
      <x:c r="B28" s="2"/>
    </x:row>
    <x:row r="29" ht="28" customHeight="1">
      <x:c r="A29" s="2"/>
      <x:c r="B29" s="2"/>
    </x:row>
    <x:row r="30" ht="50" customHeight="1">
      <x:c r="A30" s="5" t="str">
        <x:v>Common mistakes</x:v>
      </x:c>
      <x:c r="B30" s="6" t="str">
        <x:v>Do not reverse the subtraction without changing the label. Positive expense variance is unfavorable here.</x:v>
      </x:c>
    </x:row>
    <x:row r="31" ht="50" customHeight="1">
      <x:c r="A31" s="2"/>
      <x:c r="B31" s="6" t="str">
        <x:v>Do not replace an undefined percentage with 0%. The accessibility cost still contributes 240 to total overspend.</x:v>
      </x:c>
    </x:row>
    <x:row r="32" ht="28" customHeight="1">
      <x:c r="A32" s="2"/>
      <x:c r="B32" s="2"/>
    </x:row>
    <x:row r="33" ht="28" customHeight="1">
      <x:c r="A33" s="2"/>
      <x:c r="B33" s="11" t="str">
        <x:v>Practice files do not award course XP, completion or a certificate.</x:v>
      </x:c>
    </x:row>
    <x:row r="34" ht="28" customHeight="1">
      <x:c r="A34" s="2"/>
      <x:c r="B34" s="2"/>
    </x:row>
    <x:row r="35" ht="28" customHeight="1">
      <x:c r="A35" s="2"/>
      <x:c r="B35" s="2"/>
    </x:row>
    <x:row r="36" ht="28" customHeight="1">
      <x:c r="A36" s="2"/>
      <x:c r="B36" s="2"/>
    </x:row>
    <x:row r="37" ht="28" customHeight="1">
      <x:c r="A37" s="2"/>
      <x:c r="B3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D7C3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1" hidden="0" customWidth="1"/>
    <x:col min="2" max="2" width="2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36" customHeight="1">
      <x:c r="A2" s="3" t="str">
        <x:v>Budget variance practice</x:v>
      </x:c>
      <x:c r="B2" s="3"/>
      <x:c r="C2" s="3"/>
      <x:c r="D2" s="3"/>
      <x:c r="E2" s="3"/>
      <x:c r="F2" s="3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2" t="str">
        <x:v>Original synthetic source data. Yellow cells are blank answers for you to complete.</x:v>
      </x:c>
      <x:c r="B4" s="2"/>
      <x:c r="C4" s="2"/>
      <x:c r="D4" s="2"/>
      <x:c r="E4" s="2"/>
      <x:c r="F4" s="2"/>
    </x:row>
    <x:row r="5" ht="28" customHeight="1">
      <x:c r="A5" s="2" t="str">
        <x:v>See Instructions for units, source meaning and version notes.</x:v>
      </x:c>
      <x:c r="B5" s="2"/>
      <x:c r="C5" s="2"/>
      <x:c r="D5" s="2"/>
      <x:c r="E5" s="2"/>
      <x:c r="F5" s="2"/>
    </x:row>
    <x:row r="6" ht="28" customHeight="1">
      <x:c r="A6" s="2"/>
      <x:c r="B6" s="2"/>
      <x:c r="C6" s="2"/>
      <x:c r="D6" s="2"/>
      <x:c r="E6" s="2"/>
      <x:c r="F6" s="2"/>
    </x:row>
    <x:row r="7" ht="44" customHeight="1">
      <x:c r="A7" s="10" t="str">
        <x:v>Expense</x:v>
      </x:c>
      <x:c r="B7" s="10" t="str">
        <x:v>Plan (USD)</x:v>
      </x:c>
      <x:c r="C7" s="10" t="str">
        <x:v>Actual (USD)</x:v>
      </x:c>
      <x:c r="D7" s="10" t="str">
        <x:v>Variance: your formula</x:v>
      </x:c>
      <x:c r="E7" s="10" t="str">
        <x:v>Variance %: your formula</x:v>
      </x:c>
      <x:c r="F7" s="2"/>
    </x:row>
    <x:row r="8" ht="28" customHeight="1">
      <x:c r="A8" s="15" t="str">
        <x:v>Venue</x:v>
      </x:c>
      <x:c r="B8" s="13" t="n">
        <x:v>1800</x:v>
      </x:c>
      <x:c r="C8" s="13" t="n">
        <x:v>1950</x:v>
      </x:c>
      <x:c r="D8" s="23"/>
      <x:c r="E8" s="24"/>
      <x:c r="F8" s="2"/>
    </x:row>
    <x:row r="9" ht="28" customHeight="1">
      <x:c r="A9" s="20" t="str">
        <x:v>Materials</x:v>
      </x:c>
      <x:c r="B9" s="18" t="n">
        <x:v>750</x:v>
      </x:c>
      <x:c r="C9" s="18" t="n">
        <x:v>640</x:v>
      </x:c>
      <x:c r="D9" s="23"/>
      <x:c r="E9" s="24"/>
      <x:c r="F9" s="2"/>
    </x:row>
    <x:row r="10" ht="28" customHeight="1">
      <x:c r="A10" s="15" t="str">
        <x:v>Travel</x:v>
      </x:c>
      <x:c r="B10" s="13" t="n">
        <x:v>600</x:v>
      </x:c>
      <x:c r="C10" s="13" t="n">
        <x:v>720</x:v>
      </x:c>
      <x:c r="D10" s="23"/>
      <x:c r="E10" s="24"/>
      <x:c r="F10" s="2"/>
    </x:row>
    <x:row r="11" ht="28" customHeight="1">
      <x:c r="A11" s="20" t="str">
        <x:v>Refreshments</x:v>
      </x:c>
      <x:c r="B11" s="18" t="n">
        <x:v>400</x:v>
      </x:c>
      <x:c r="C11" s="18" t="n">
        <x:v>380</x:v>
      </x:c>
      <x:c r="D11" s="23"/>
      <x:c r="E11" s="24"/>
      <x:c r="F11" s="2"/>
    </x:row>
    <x:row r="12" ht="28" customHeight="1">
      <x:c r="A12" s="15" t="str">
        <x:v>Accessibility</x:v>
      </x:c>
      <x:c r="B12" s="13" t="n">
        <x:v>0</x:v>
      </x:c>
      <x:c r="C12" s="13" t="n">
        <x:v>240</x:v>
      </x:c>
      <x:c r="D12" s="23"/>
      <x:c r="E12" s="24"/>
      <x:c r="F12" s="2"/>
    </x:row>
    <x:row r="13" ht="28" customHeight="1">
      <x:c r="A13" s="20" t="str">
        <x:v>Printing</x:v>
      </x:c>
      <x:c r="B13" s="18" t="n">
        <x:v>250</x:v>
      </x:c>
      <x:c r="C13" s="18" t="n">
        <x:v>250</x:v>
      </x:c>
      <x:c r="D13" s="23"/>
      <x:c r="E13" s="24"/>
      <x:c r="F13" s="2"/>
    </x:row>
    <x:row r="14" ht="28" customHeight="1">
      <x:c r="A14" s="2"/>
      <x:c r="B14" s="2"/>
      <x:c r="C14" s="2"/>
      <x:c r="D14" s="2"/>
      <x:c r="E14" s="2"/>
      <x:c r="F14" s="2"/>
    </x:row>
    <x:row r="15" ht="28" customHeight="1">
      <x:c r="A15" s="2"/>
      <x:c r="B15" s="2"/>
      <x:c r="C15" s="2"/>
      <x:c r="D15" s="2"/>
      <x:c r="E15" s="2"/>
      <x:c r="F15" s="2"/>
    </x:row>
    <x:row r="16" ht="28" customHeight="1">
      <x:c r="A16" s="2"/>
      <x:c r="B16" s="2"/>
      <x:c r="C16" s="2"/>
      <x:c r="D16" s="2"/>
      <x:c r="E16" s="2"/>
      <x:c r="F16" s="2"/>
    </x:row>
    <x:row r="17" ht="28" customHeight="1">
      <x:c r="A17" s="2"/>
      <x:c r="B17" s="2"/>
      <x:c r="C17" s="2"/>
      <x:c r="D17" s="2"/>
      <x:c r="E17" s="2"/>
      <x:c r="F17" s="2"/>
    </x:row>
    <x:row r="18" ht="28" customHeight="1">
      <x:c r="A18" s="2"/>
      <x:c r="B18" s="2"/>
      <x:c r="C18" s="2"/>
      <x:c r="D18" s="2"/>
      <x:c r="E18" s="2"/>
      <x:c r="F18" s="2"/>
    </x:row>
    <x:row r="19" ht="28" customHeight="1">
      <x:c r="A19" s="2"/>
      <x:c r="B19" s="2"/>
      <x:c r="C19" s="2"/>
      <x:c r="D19" s="2"/>
      <x:c r="E19" s="2"/>
      <x:c r="F19" s="2"/>
    </x:row>
    <x:row r="20" ht="28" customHeight="1">
      <x:c r="A20" s="2" t="str">
        <x:v>Total expense variance</x:v>
      </x:c>
      <x:c r="B20" s="23"/>
      <x:c r="C20" s="2"/>
      <x:c r="D20" s="2"/>
      <x:c r="E20" s="2"/>
      <x:c r="F20" s="2"/>
    </x:row>
    <x:row r="21" ht="28" customHeight="1">
      <x:c r="A21" s="2" t="str">
        <x:v>Gross overspend only</x:v>
      </x:c>
      <x:c r="B21" s="23"/>
      <x:c r="C21" s="2"/>
      <x:c r="D21" s="2"/>
      <x:c r="E21" s="2"/>
      <x:c r="F21" s="2"/>
    </x:row>
    <x:row r="22" ht="28" customHeight="1">
      <x:c r="A22" s="2"/>
      <x:c r="B22" s="2"/>
      <x:c r="C22" s="2"/>
      <x:c r="D22" s="2"/>
      <x:c r="E22" s="2"/>
      <x:c r="F22" s="2"/>
    </x:row>
    <x:row r="23" ht="28" customHeight="1">
      <x:c r="A23" s="2"/>
      <x:c r="B23" s="2"/>
      <x:c r="C23" s="2"/>
      <x:c r="D23" s="2"/>
      <x:c r="E23" s="2"/>
      <x:c r="F23" s="2"/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/>
      <x:c r="B26" s="2"/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2"/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  <x:row r="34" ht="28" customHeight="1">
      <x:c r="A34" s="2"/>
      <x:c r="B34" s="2"/>
      <x:c r="C34" s="2"/>
      <x:c r="D34" s="2"/>
      <x:c r="E34" s="2"/>
      <x:c r="F34" s="2"/>
    </x:row>
    <x:row r="35" ht="28" customHeight="1">
      <x:c r="A35" s="2"/>
      <x:c r="B35" s="2"/>
      <x:c r="C35" s="2"/>
      <x:c r="D35" s="2"/>
      <x:c r="E35" s="2"/>
      <x:c r="F35" s="2"/>
    </x:row>
    <x:row r="36" ht="28" customHeight="1">
      <x:c r="A36" s="2"/>
      <x:c r="B36" s="2"/>
      <x:c r="C36" s="2"/>
      <x:c r="D36" s="2"/>
      <x:c r="E36" s="2"/>
      <x:c r="F36" s="2"/>
    </x:row>
    <x:row r="37" ht="28" customHeight="1">
      <x:c r="A37" s="2"/>
      <x:c r="B37" s="2"/>
      <x:c r="C37" s="2"/>
      <x:c r="D37" s="2"/>
      <x:c r="E37" s="2"/>
      <x:c r="F37" s="2"/>
    </x:row>
    <x:row r="38" ht="28" customHeight="1">
      <x:c r="A38" s="2"/>
      <x:c r="B38" s="2"/>
      <x:c r="C38" s="2"/>
      <x:c r="D38" s="2"/>
      <x:c r="E38" s="2"/>
      <x:c r="F38" s="2"/>
    </x:row>
    <x:row r="39" ht="28" customHeight="1">
      <x:c r="A39" s="2"/>
      <x:c r="B39" s="2"/>
      <x:c r="C39" s="2"/>
      <x:c r="D39" s="2"/>
      <x:c r="E39" s="2"/>
      <x:c r="F39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07C4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3" hidden="0" customWidth="1"/>
    <x:col min="2" max="2" width="21" hidden="0" customWidth="1"/>
    <x:col min="3" max="3" width="3" hidden="0" customWidth="1"/>
    <x:col min="4" max="4" width="65" hidden="0" customWidth="1"/>
    <x:col min="5" max="5" width="68" hidden="0" customWidth="1"/>
  </x:cols>
  <x:sheetData>
    <x:row r="1" ht="28" customHeight="1">
      <x:c r="A1" s="2"/>
      <x:c r="B1" s="2"/>
      <x:c r="C1" s="2"/>
      <x:c r="D1" s="2"/>
      <x:c r="E1" s="2"/>
    </x:row>
    <x:row r="2" ht="36" customHeight="1">
      <x:c r="A2" s="3" t="str">
        <x:v>Budget variance practice answers</x:v>
      </x:c>
      <x:c r="B2" s="3"/>
      <x:c r="C2" s="3"/>
      <x:c r="D2" s="3"/>
      <x:c r="E2" s="3"/>
    </x:row>
    <x:row r="3" ht="28" customHeight="1">
      <x:c r="A3" s="4"/>
      <x:c r="B3" s="4"/>
      <x:c r="C3" s="4"/>
      <x:c r="D3" s="4"/>
      <x:c r="E3" s="4"/>
    </x:row>
    <x:row r="4" ht="28" customHeight="1">
      <x:c r="A4" s="2" t="str">
        <x:v>Live answers reference Practice. Change source inputs to see recalculation.</x:v>
      </x:c>
      <x:c r="B4" s="2"/>
      <x:c r="C4" s="2"/>
      <x:c r="D4" s="2"/>
      <x:c r="E4" s="2"/>
    </x:row>
    <x:row r="5" ht="28" customHeight="1">
      <x:c r="A5" s="2"/>
      <x:c r="B5" s="2"/>
      <x:c r="C5" s="2"/>
      <x:c r="D5" s="2"/>
      <x:c r="E5" s="2"/>
    </x:row>
    <x:row r="6" ht="44" customHeight="1">
      <x:c r="A6" s="10" t="str">
        <x:v>Task</x:v>
      </x:c>
      <x:c r="B6" s="10" t="str">
        <x:v>Calculated answer</x:v>
      </x:c>
      <x:c r="C6" s="2"/>
      <x:c r="D6" s="10" t="str">
        <x:v>Formula</x:v>
      </x:c>
      <x:c r="E6" s="10" t="str">
        <x:v>Why it works</x:v>
      </x:c>
    </x:row>
    <x:row r="7" ht="44" customHeight="1">
      <x:c r="A7" s="6" t="str">
        <x:v>Venue variance</x:v>
      </x:c>
      <x:c r="B7" s="27" t="n">
        <x:f>Practice!C8-Practice!B8</x:f>
        <x:v>150</x:v>
      </x:c>
      <x:c r="C7" s="6"/>
      <x:c r="D7" s="6" t="str">
        <x:v>=Practice!C8-Practice!B8</x:v>
      </x:c>
      <x:c r="E7" s="6" t="str">
        <x:v>Actual minus plan. Positive is overspend; a negative amount is underspend.</x:v>
      </x:c>
    </x:row>
    <x:row r="8" ht="44" customHeight="1">
      <x:c r="A8" s="31" t="str">
        <x:v>Venue variance %</x:v>
      </x:c>
      <x:c r="B8" s="33" t="n">
        <x:f>IF(Practice!B8=0,"n.a.",B7/Practice!B8)</x:f>
        <x:v>0.08333333333333333</x:v>
      </x:c>
      <x:c r="C8" s="6"/>
      <x:c r="D8" s="31" t="str">
        <x:v>=IF(Practice!B8=0,"n.a.",B7/Practice!B8)</x:v>
      </x:c>
      <x:c r="E8" s="31" t="str">
        <x:v>Use plan as the denominator. A zero plan has no defined percentage variance.</x:v>
      </x:c>
    </x:row>
    <x:row r="9" ht="44" customHeight="1">
      <x:c r="A9" s="6" t="str">
        <x:v>Materials variance</x:v>
      </x:c>
      <x:c r="B9" s="27" t="n">
        <x:f>Practice!C9-Practice!B9</x:f>
        <x:v>-110</x:v>
      </x:c>
      <x:c r="C9" s="6"/>
      <x:c r="D9" s="6" t="str">
        <x:v>=Practice!C9-Practice!B9</x:v>
      </x:c>
      <x:c r="E9" s="6" t="str">
        <x:v>Actual minus plan. Positive is overspend; a negative amount is underspend.</x:v>
      </x:c>
    </x:row>
    <x:row r="10" ht="44" customHeight="1">
      <x:c r="A10" s="31" t="str">
        <x:v>Materials variance %</x:v>
      </x:c>
      <x:c r="B10" s="33" t="n">
        <x:f>IF(Practice!B9=0,"n.a.",B9/Practice!B9)</x:f>
        <x:v>-0.14666666666666667</x:v>
      </x:c>
      <x:c r="C10" s="6"/>
      <x:c r="D10" s="31" t="str">
        <x:v>=IF(Practice!B9=0,"n.a.",B9/Practice!B9)</x:v>
      </x:c>
      <x:c r="E10" s="31" t="str">
        <x:v>Use plan as the denominator. A zero plan has no defined percentage variance.</x:v>
      </x:c>
    </x:row>
    <x:row r="11" ht="44" customHeight="1">
      <x:c r="A11" s="6" t="str">
        <x:v>Travel variance</x:v>
      </x:c>
      <x:c r="B11" s="27" t="n">
        <x:f>Practice!C10-Practice!B10</x:f>
        <x:v>120</x:v>
      </x:c>
      <x:c r="C11" s="6"/>
      <x:c r="D11" s="6" t="str">
        <x:v>=Practice!C10-Practice!B10</x:v>
      </x:c>
      <x:c r="E11" s="6" t="str">
        <x:v>Actual minus plan. Positive is overspend; a negative amount is underspend.</x:v>
      </x:c>
    </x:row>
    <x:row r="12" ht="44" customHeight="1">
      <x:c r="A12" s="31" t="str">
        <x:v>Travel variance %</x:v>
      </x:c>
      <x:c r="B12" s="33" t="n">
        <x:f>IF(Practice!B10=0,"n.a.",B11/Practice!B10)</x:f>
        <x:v>0.2</x:v>
      </x:c>
      <x:c r="C12" s="6"/>
      <x:c r="D12" s="31" t="str">
        <x:v>=IF(Practice!B10=0,"n.a.",B11/Practice!B10)</x:v>
      </x:c>
      <x:c r="E12" s="31" t="str">
        <x:v>Use plan as the denominator. A zero plan has no defined percentage variance.</x:v>
      </x:c>
    </x:row>
    <x:row r="13" ht="44" customHeight="1">
      <x:c r="A13" s="6" t="str">
        <x:v>Refreshments variance</x:v>
      </x:c>
      <x:c r="B13" s="27" t="n">
        <x:f>Practice!C11-Practice!B11</x:f>
        <x:v>-20</x:v>
      </x:c>
      <x:c r="C13" s="6"/>
      <x:c r="D13" s="6" t="str">
        <x:v>=Practice!C11-Practice!B11</x:v>
      </x:c>
      <x:c r="E13" s="6" t="str">
        <x:v>Actual minus plan. Positive is overspend; a negative amount is underspend.</x:v>
      </x:c>
    </x:row>
    <x:row r="14" ht="44" customHeight="1">
      <x:c r="A14" s="31" t="str">
        <x:v>Refreshments variance %</x:v>
      </x:c>
      <x:c r="B14" s="33" t="n">
        <x:f>IF(Practice!B11=0,"n.a.",B13/Practice!B11)</x:f>
        <x:v>-0.05</x:v>
      </x:c>
      <x:c r="C14" s="6"/>
      <x:c r="D14" s="31" t="str">
        <x:v>=IF(Practice!B11=0,"n.a.",B13/Practice!B11)</x:v>
      </x:c>
      <x:c r="E14" s="31" t="str">
        <x:v>Use plan as the denominator. A zero plan has no defined percentage variance.</x:v>
      </x:c>
    </x:row>
    <x:row r="15" ht="44" customHeight="1">
      <x:c r="A15" s="6" t="str">
        <x:v>Accessibility variance</x:v>
      </x:c>
      <x:c r="B15" s="27" t="n">
        <x:f>Practice!C12-Practice!B12</x:f>
        <x:v>240</x:v>
      </x:c>
      <x:c r="C15" s="6"/>
      <x:c r="D15" s="6" t="str">
        <x:v>=Practice!C12-Practice!B12</x:v>
      </x:c>
      <x:c r="E15" s="6" t="str">
        <x:v>Actual minus plan. Positive is overspend; a negative amount is underspend.</x:v>
      </x:c>
    </x:row>
    <x:row r="16" ht="44" customHeight="1">
      <x:c r="A16" s="31" t="str">
        <x:v>Accessibility variance %</x:v>
      </x:c>
      <x:c r="B16" s="33" t="str">
        <x:f>IF(Practice!B12=0,"n.a.",B15/Practice!B12)</x:f>
        <x:v>n.a.</x:v>
      </x:c>
      <x:c r="C16" s="6"/>
      <x:c r="D16" s="31" t="str">
        <x:v>=IF(Practice!B12=0,"n.a.",B15/Practice!B12)</x:v>
      </x:c>
      <x:c r="E16" s="31" t="str">
        <x:v>Use plan as the denominator. A zero plan has no defined percentage variance.</x:v>
      </x:c>
    </x:row>
    <x:row r="17" ht="44" customHeight="1">
      <x:c r="A17" s="6" t="str">
        <x:v>Printing variance</x:v>
      </x:c>
      <x:c r="B17" s="27" t="n">
        <x:f>Practice!C13-Practice!B13</x:f>
        <x:v>0</x:v>
      </x:c>
      <x:c r="C17" s="6"/>
      <x:c r="D17" s="6" t="str">
        <x:v>=Practice!C13-Practice!B13</x:v>
      </x:c>
      <x:c r="E17" s="6" t="str">
        <x:v>Actual minus plan. Positive is overspend; a negative amount is underspend.</x:v>
      </x:c>
    </x:row>
    <x:row r="18" ht="44" customHeight="1">
      <x:c r="A18" s="31" t="str">
        <x:v>Printing variance %</x:v>
      </x:c>
      <x:c r="B18" s="33" t="n">
        <x:f>IF(Practice!B13=0,"n.a.",B17/Practice!B13)</x:f>
        <x:v>0</x:v>
      </x:c>
      <x:c r="C18" s="6"/>
      <x:c r="D18" s="31" t="str">
        <x:v>=IF(Practice!B13=0,"n.a.",B17/Practice!B13)</x:v>
      </x:c>
      <x:c r="E18" s="31" t="str">
        <x:v>Use plan as the denominator. A zero plan has no defined percentage variance.</x:v>
      </x:c>
    </x:row>
    <x:row r="19" ht="28" customHeight="1">
      <x:c r="A19" s="2"/>
      <x:c r="B19" s="2"/>
      <x:c r="C19" s="2"/>
      <x:c r="D19" s="2"/>
      <x:c r="E19" s="2"/>
    </x:row>
    <x:row r="20" ht="28" customHeight="1">
      <x:c r="A20" s="2"/>
      <x:c r="B20" s="2"/>
      <x:c r="C20" s="2"/>
      <x:c r="D20" s="2"/>
      <x:c r="E20" s="2"/>
    </x:row>
    <x:row r="21" ht="44" customHeight="1">
      <x:c r="A21" s="6" t="str">
        <x:v>Total expense variance</x:v>
      </x:c>
      <x:c r="B21" s="27" t="n">
        <x:f>SUM(Practice!C8:C13)-SUM(Practice!B8:B13)</x:f>
        <x:v>380</x:v>
      </x:c>
      <x:c r="C21" s="6"/>
      <x:c r="D21" s="6" t="str">
        <x:v>=SUM(Practice!C8:C13)-SUM(Practice!B8:B13)</x:v>
      </x:c>
      <x:c r="E21" s="6" t="str">
        <x:v>Total actual 4,180 less total plan 3,800 is an expense overrun of 380.</x:v>
      </x:c>
    </x:row>
    <x:row r="22" ht="44" customHeight="1">
      <x:c r="A22" s="31" t="str">
        <x:v>Gross overspend only</x:v>
      </x:c>
      <x:c r="B22" s="35" t="n">
        <x:f>MAX(B7,0)+MAX(B9,0)+MAX(B11,0)+MAX(B13,0)+MAX(B15,0)+MAX(B17,0)</x:f>
        <x:v>510</x:v>
      </x:c>
      <x:c r="C22" s="6"/>
      <x:c r="D22" s="31" t="str">
        <x:v>=MAX(B7,0)+MAX(B9,0)+MAX(B11,0)+MAX(B13,0)+MAX(B15,0)+MAX(B17,0)</x:v>
      </x:c>
      <x:c r="E22" s="31" t="str">
        <x:v>Add the six positive monetary amounts, excluding percentage rows. Underspend does not offset gross overspend.</x:v>
      </x:c>
    </x:row>
    <x:row r="23" ht="28" customHeight="1">
      <x:c r="A23" s="2"/>
      <x:c r="B23" s="2"/>
      <x:c r="C23" s="2"/>
      <x:c r="D23" s="2"/>
      <x:c r="E23" s="2"/>
    </x:row>
    <x:row r="24" ht="28" customHeight="1">
      <x:c r="A24" s="2"/>
      <x:c r="B24" s="2"/>
      <x:c r="C24" s="2"/>
      <x:c r="D24" s="2"/>
      <x:c r="E24" s="2"/>
    </x:row>
    <x:row r="25" ht="28" customHeight="1">
      <x:c r="A25" s="2"/>
      <x:c r="B25" s="2"/>
      <x:c r="C25" s="2"/>
      <x:c r="D25" s="2"/>
      <x:c r="E25" s="2"/>
    </x:row>
  </x:sheetData>
  <x:pageMargins left="0.7" right="0.7" top="0.75" bottom="0.75" header="0.3" footer="0.3"/>
</x:worksheet>
</file>